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hacze\Desktop\"/>
    </mc:Choice>
  </mc:AlternateContent>
  <xr:revisionPtr revIDLastSave="0" documentId="13_ncr:1_{24872450-F5C9-46C7-8293-65AFE5BA343D}" xr6:coauthVersionLast="47" xr6:coauthVersionMax="47" xr10:uidLastSave="{00000000-0000-0000-0000-000000000000}"/>
  <bookViews>
    <workbookView xWindow="28680" yWindow="-10530" windowWidth="51840" windowHeight="211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2" i="1"/>
  <c r="F30" i="1"/>
  <c r="F33" i="1" s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7" i="1"/>
  <c r="F6" i="1"/>
  <c r="F8" i="1" s="1"/>
  <c r="F28" i="1" l="1"/>
  <c r="F34" i="1" s="1"/>
</calcChain>
</file>

<file path=xl/sharedStrings.xml><?xml version="1.0" encoding="utf-8"?>
<sst xmlns="http://schemas.openxmlformats.org/spreadsheetml/2006/main" count="67" uniqueCount="44">
  <si>
    <t>GDYŃSKI BUDŻET OBYWATELSKI 2026</t>
  </si>
  <si>
    <t>Pogotowie dla zwierząt – zakup nowoczesnego, odpowiednio wyposażonego samochodu dla Schroniska dla Bezdomnych Zwierząt „Ciapkowo” w Gdyni</t>
  </si>
  <si>
    <t>Szczegółowa zawartość</t>
  </si>
  <si>
    <t>Siatki na wysięgniku do odławiania zwierząt</t>
  </si>
  <si>
    <t>Torby iniekcyjne dla kotów</t>
  </si>
  <si>
    <t>Klatki pułapki dla psów</t>
  </si>
  <si>
    <t>Klatki pułapki dla kotów</t>
  </si>
  <si>
    <t>Kagańce dla kotów</t>
  </si>
  <si>
    <t>Chwytaki na koty</t>
  </si>
  <si>
    <t>Stetoskopy weterynaryjne</t>
  </si>
  <si>
    <t>Przystosowanie samochodu do przewozu zwierząt, w tym m.in.: 
- wyłożenie podłogi i do połowy ścianek bocznych materiałem łatwym do mycia dezynfekcji, 
- montaż uchwytów do sprzętu służącego do odławiania zwierząt (chwytaki, siatki itp.), 
- montaż półek do transporterów dla kotów oraz klatek samołapek, 
- montaż półki na apteczkę pierwszej pomocy dla zwierząt,
- montaż blatu do udzielania pierwszej pomocy zwierzętom rannym.</t>
  </si>
  <si>
    <t>Profesjonalne klatki do przewozu psów</t>
  </si>
  <si>
    <t>Profesjonalne transportery do przewozu kotów</t>
  </si>
  <si>
    <t>Poskromy weterynaryjne dla psów</t>
  </si>
  <si>
    <t>Profesjonalne rękawice ochronne</t>
  </si>
  <si>
    <t>Siatki poskramiające (tzw. "rzutki")</t>
  </si>
  <si>
    <t>Profesjonalna apteczka pierwszej pomocy dla zwierząt</t>
  </si>
  <si>
    <t>Ilość/liczba</t>
  </si>
  <si>
    <t>Wartość</t>
  </si>
  <si>
    <t>Cena jednostkowa</t>
  </si>
  <si>
    <t>Nosze dla zwierząt (małe)</t>
  </si>
  <si>
    <t>Nosze dla zwierząt (duże)</t>
  </si>
  <si>
    <t>Jednostka</t>
  </si>
  <si>
    <t>sztuka</t>
  </si>
  <si>
    <t>para</t>
  </si>
  <si>
    <t>usługa</t>
  </si>
  <si>
    <t>zestaw</t>
  </si>
  <si>
    <t>Wyposażenie medyczne i środki ochrony osobistej do działań interwencyjnych (na start)</t>
  </si>
  <si>
    <t>Maszynki do golenia zwierząt (+ ostrza wymienne)</t>
  </si>
  <si>
    <t>Łącznie</t>
  </si>
  <si>
    <t>Termometr weterynaryjny</t>
  </si>
  <si>
    <t>Środków i sprzętu do dezynfekcji (płyny dezynfekujące, dyfuzory)</t>
  </si>
  <si>
    <t>Ozonatora samochodowego</t>
  </si>
  <si>
    <t>Profesjonalnej myjki parowej</t>
  </si>
  <si>
    <t>SUMA CAŁKOWITA</t>
  </si>
  <si>
    <t xml:space="preserve"> 1.</t>
  </si>
  <si>
    <t>2.</t>
  </si>
  <si>
    <t>3.</t>
  </si>
  <si>
    <t>Samochód interwencyjny do przewozu i ratowania zabłąkanych, chorych i rannych zwierząt</t>
  </si>
  <si>
    <t xml:space="preserve"> Wyposażenie w profesjonalne klatki do transportu psów i kotów, sprzęt do odławiania zwierząt oraz środki ochrony indywidualnej (ŚOI)</t>
  </si>
  <si>
    <t>Wyposażenie samochodu w środki pierwszej pomocy, preparaty do dezynfekcji, ozonator przenośny, myjkę parową i myjkę ciśnieniową – 20 800 zł</t>
  </si>
  <si>
    <t>Opis</t>
  </si>
  <si>
    <t>Samochód interwencyjny typu van (na przykład: Ford Custom, Renault Traffic, Toyota Proace lub podobny) z:
- automatyczną skrzynią biegów, 
- tylko przednimi siedzeniami (wymontowanymi siedzeniami tylnymi), 
- na stałe oddzielonymi przegrodą z okienkiem od części ładownej, 
- z sygnalizacją świetlną barwy pomarańczowej na dachu.
- opisany jako "Pogotowie dla Zwierząt".</t>
  </si>
  <si>
    <t>Podane kwoty mają charakter szacunkowy i mogą ulec zmianie na etapie realizacji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</si>
</sst>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2" borderId="1" xfId="0" applyFill="1" applyBorder="1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4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44" fontId="0" fillId="0" borderId="1" xfId="0" applyNumberFormat="1" applyBorder="1"/>
    <xf numFmtId="44" fontId="0" fillId="2" borderId="1" xfId="0" applyNumberFormat="1" applyFill="1" applyBorder="1"/>
    <xf numFmtId="0" fontId="0" fillId="0" borderId="3" xfId="0" applyBorder="1"/>
    <xf numFmtId="4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4" fontId="0" fillId="0" borderId="3" xfId="0" applyNumberFormat="1" applyBorder="1"/>
    <xf numFmtId="44" fontId="2" fillId="0" borderId="4" xfId="0" applyNumberFormat="1" applyFont="1" applyBorder="1"/>
    <xf numFmtId="0" fontId="1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tabSelected="1" workbookViewId="0">
      <selection activeCell="B27" sqref="B27"/>
    </sheetView>
  </sheetViews>
  <sheetFormatPr defaultRowHeight="14.4" x14ac:dyDescent="0.3"/>
  <cols>
    <col min="1" max="1" width="12.21875" customWidth="1"/>
    <col min="2" max="2" width="134.44140625" bestFit="1" customWidth="1"/>
    <col min="3" max="3" width="17.109375" bestFit="1" customWidth="1"/>
    <col min="4" max="4" width="9.5546875" bestFit="1" customWidth="1"/>
    <col min="5" max="5" width="10.5546875" bestFit="1" customWidth="1"/>
    <col min="6" max="6" width="13" bestFit="1" customWidth="1"/>
  </cols>
  <sheetData>
    <row r="1" spans="1:6" x14ac:dyDescent="0.3">
      <c r="B1" s="1" t="s">
        <v>0</v>
      </c>
    </row>
    <row r="2" spans="1:6" x14ac:dyDescent="0.3">
      <c r="B2" s="1" t="s">
        <v>1</v>
      </c>
    </row>
    <row r="3" spans="1:6" ht="15" thickBot="1" x14ac:dyDescent="0.35">
      <c r="B3" t="s">
        <v>43</v>
      </c>
    </row>
    <row r="4" spans="1:6" ht="15" thickBot="1" x14ac:dyDescent="0.35">
      <c r="B4" s="13" t="s">
        <v>41</v>
      </c>
      <c r="C4" s="13" t="s">
        <v>19</v>
      </c>
      <c r="D4" s="13" t="s">
        <v>22</v>
      </c>
      <c r="E4" s="13" t="s">
        <v>17</v>
      </c>
      <c r="F4" s="13" t="s">
        <v>18</v>
      </c>
    </row>
    <row r="5" spans="1:6" ht="15" thickBot="1" x14ac:dyDescent="0.35">
      <c r="A5" s="4" t="s">
        <v>35</v>
      </c>
      <c r="B5" s="2" t="s">
        <v>38</v>
      </c>
      <c r="C5" s="3"/>
      <c r="D5" s="3"/>
      <c r="E5" s="3"/>
      <c r="F5" s="3"/>
    </row>
    <row r="6" spans="1:6" ht="87" thickBot="1" x14ac:dyDescent="0.35">
      <c r="A6" s="18" t="s">
        <v>2</v>
      </c>
      <c r="B6" s="5" t="s">
        <v>42</v>
      </c>
      <c r="C6" s="6">
        <v>185000</v>
      </c>
      <c r="D6" s="7" t="s">
        <v>23</v>
      </c>
      <c r="E6" s="7">
        <v>1</v>
      </c>
      <c r="F6" s="6">
        <f>C6*E6</f>
        <v>185000</v>
      </c>
    </row>
    <row r="7" spans="1:6" ht="87" thickBot="1" x14ac:dyDescent="0.35">
      <c r="A7" s="18"/>
      <c r="B7" s="5" t="s">
        <v>10</v>
      </c>
      <c r="C7" s="6">
        <v>9500</v>
      </c>
      <c r="D7" s="6" t="s">
        <v>25</v>
      </c>
      <c r="E7" s="7">
        <v>1</v>
      </c>
      <c r="F7" s="6">
        <f>C7*E7</f>
        <v>9500</v>
      </c>
    </row>
    <row r="8" spans="1:6" ht="15" thickBot="1" x14ac:dyDescent="0.35">
      <c r="A8" s="15" t="s">
        <v>29</v>
      </c>
      <c r="B8" s="11"/>
      <c r="C8" s="16"/>
      <c r="D8" s="11"/>
      <c r="E8" s="11"/>
      <c r="F8" s="17">
        <f>SUM(F6:F7)</f>
        <v>194500</v>
      </c>
    </row>
    <row r="9" spans="1:6" ht="15" thickBot="1" x14ac:dyDescent="0.35">
      <c r="A9" s="4" t="s">
        <v>36</v>
      </c>
      <c r="B9" s="2" t="s">
        <v>39</v>
      </c>
      <c r="C9" s="10"/>
      <c r="D9" s="3"/>
      <c r="E9" s="3"/>
      <c r="F9" s="10"/>
    </row>
    <row r="10" spans="1:6" ht="15" thickBot="1" x14ac:dyDescent="0.35">
      <c r="A10" s="18" t="s">
        <v>2</v>
      </c>
      <c r="B10" s="8" t="s">
        <v>11</v>
      </c>
      <c r="C10" s="9">
        <v>5100</v>
      </c>
      <c r="D10" s="8" t="s">
        <v>23</v>
      </c>
      <c r="E10" s="8">
        <v>2</v>
      </c>
      <c r="F10" s="9">
        <f t="shared" ref="F10:F27" si="0">C10*E10</f>
        <v>10200</v>
      </c>
    </row>
    <row r="11" spans="1:6" ht="15" thickBot="1" x14ac:dyDescent="0.35">
      <c r="A11" s="18"/>
      <c r="B11" s="8" t="s">
        <v>12</v>
      </c>
      <c r="C11" s="9">
        <v>450</v>
      </c>
      <c r="D11" s="8" t="s">
        <v>23</v>
      </c>
      <c r="E11" s="8">
        <v>6</v>
      </c>
      <c r="F11" s="9">
        <f t="shared" si="0"/>
        <v>2700</v>
      </c>
    </row>
    <row r="12" spans="1:6" ht="15" thickBot="1" x14ac:dyDescent="0.35">
      <c r="A12" s="18"/>
      <c r="B12" s="8" t="s">
        <v>13</v>
      </c>
      <c r="C12" s="9">
        <v>1200</v>
      </c>
      <c r="D12" s="8" t="s">
        <v>23</v>
      </c>
      <c r="E12" s="8">
        <v>4</v>
      </c>
      <c r="F12" s="9">
        <f t="shared" si="0"/>
        <v>4800</v>
      </c>
    </row>
    <row r="13" spans="1:6" ht="15" thickBot="1" x14ac:dyDescent="0.35">
      <c r="A13" s="18"/>
      <c r="B13" s="8" t="s">
        <v>3</v>
      </c>
      <c r="C13" s="9">
        <v>1500</v>
      </c>
      <c r="D13" s="8" t="s">
        <v>23</v>
      </c>
      <c r="E13" s="8">
        <v>8</v>
      </c>
      <c r="F13" s="9">
        <f t="shared" si="0"/>
        <v>12000</v>
      </c>
    </row>
    <row r="14" spans="1:6" ht="15" thickBot="1" x14ac:dyDescent="0.35">
      <c r="A14" s="18"/>
      <c r="B14" s="8" t="s">
        <v>20</v>
      </c>
      <c r="C14" s="9">
        <v>300</v>
      </c>
      <c r="D14" s="8" t="s">
        <v>23</v>
      </c>
      <c r="E14" s="8">
        <v>3</v>
      </c>
      <c r="F14" s="9">
        <f t="shared" si="0"/>
        <v>900</v>
      </c>
    </row>
    <row r="15" spans="1:6" ht="15" thickBot="1" x14ac:dyDescent="0.35">
      <c r="A15" s="18"/>
      <c r="B15" s="8" t="s">
        <v>21</v>
      </c>
      <c r="C15" s="9">
        <v>1700</v>
      </c>
      <c r="D15" s="8" t="s">
        <v>23</v>
      </c>
      <c r="E15" s="8">
        <v>2</v>
      </c>
      <c r="F15" s="9">
        <f t="shared" si="0"/>
        <v>3400</v>
      </c>
    </row>
    <row r="16" spans="1:6" ht="15" thickBot="1" x14ac:dyDescent="0.35">
      <c r="A16" s="18"/>
      <c r="B16" s="8" t="s">
        <v>14</v>
      </c>
      <c r="C16" s="9">
        <v>950</v>
      </c>
      <c r="D16" s="8" t="s">
        <v>24</v>
      </c>
      <c r="E16" s="8">
        <v>2</v>
      </c>
      <c r="F16" s="9">
        <f t="shared" si="0"/>
        <v>1900</v>
      </c>
    </row>
    <row r="17" spans="1:6" ht="15" thickBot="1" x14ac:dyDescent="0.35">
      <c r="A17" s="18"/>
      <c r="B17" s="8" t="s">
        <v>4</v>
      </c>
      <c r="C17" s="9">
        <v>150</v>
      </c>
      <c r="D17" s="8" t="s">
        <v>23</v>
      </c>
      <c r="E17" s="8">
        <v>5</v>
      </c>
      <c r="F17" s="9">
        <f t="shared" si="0"/>
        <v>750</v>
      </c>
    </row>
    <row r="18" spans="1:6" ht="15" thickBot="1" x14ac:dyDescent="0.35">
      <c r="A18" s="18"/>
      <c r="B18" s="8" t="s">
        <v>5</v>
      </c>
      <c r="C18" s="9">
        <v>3900</v>
      </c>
      <c r="D18" s="8" t="s">
        <v>23</v>
      </c>
      <c r="E18" s="8">
        <v>2</v>
      </c>
      <c r="F18" s="9">
        <f t="shared" si="0"/>
        <v>7800</v>
      </c>
    </row>
    <row r="19" spans="1:6" ht="15" thickBot="1" x14ac:dyDescent="0.35">
      <c r="A19" s="18"/>
      <c r="B19" s="8" t="s">
        <v>6</v>
      </c>
      <c r="C19" s="9">
        <v>900</v>
      </c>
      <c r="D19" s="8" t="s">
        <v>23</v>
      </c>
      <c r="E19" s="8">
        <v>5</v>
      </c>
      <c r="F19" s="9">
        <f t="shared" si="0"/>
        <v>4500</v>
      </c>
    </row>
    <row r="20" spans="1:6" ht="15" thickBot="1" x14ac:dyDescent="0.35">
      <c r="A20" s="18"/>
      <c r="B20" s="8" t="s">
        <v>7</v>
      </c>
      <c r="C20" s="9">
        <v>110</v>
      </c>
      <c r="D20" s="8" t="s">
        <v>26</v>
      </c>
      <c r="E20" s="8">
        <v>5</v>
      </c>
      <c r="F20" s="9">
        <f t="shared" si="0"/>
        <v>550</v>
      </c>
    </row>
    <row r="21" spans="1:6" ht="15" thickBot="1" x14ac:dyDescent="0.35">
      <c r="A21" s="18"/>
      <c r="B21" s="8" t="s">
        <v>8</v>
      </c>
      <c r="C21" s="9">
        <v>700</v>
      </c>
      <c r="D21" s="8" t="s">
        <v>23</v>
      </c>
      <c r="E21" s="8">
        <v>4</v>
      </c>
      <c r="F21" s="9">
        <f t="shared" si="0"/>
        <v>2800</v>
      </c>
    </row>
    <row r="22" spans="1:6" ht="15" thickBot="1" x14ac:dyDescent="0.35">
      <c r="A22" s="18"/>
      <c r="B22" s="8" t="s">
        <v>15</v>
      </c>
      <c r="C22" s="9">
        <v>1400</v>
      </c>
      <c r="D22" s="8" t="s">
        <v>23</v>
      </c>
      <c r="E22" s="8">
        <v>6</v>
      </c>
      <c r="F22" s="9">
        <f t="shared" si="0"/>
        <v>8400</v>
      </c>
    </row>
    <row r="23" spans="1:6" ht="15" thickBot="1" x14ac:dyDescent="0.35">
      <c r="A23" s="18"/>
      <c r="B23" s="8" t="s">
        <v>9</v>
      </c>
      <c r="C23" s="9">
        <v>500</v>
      </c>
      <c r="D23" s="8" t="s">
        <v>23</v>
      </c>
      <c r="E23" s="8">
        <v>4</v>
      </c>
      <c r="F23" s="9">
        <f t="shared" si="0"/>
        <v>2000</v>
      </c>
    </row>
    <row r="24" spans="1:6" ht="15" thickBot="1" x14ac:dyDescent="0.35">
      <c r="A24" s="18"/>
      <c r="B24" s="8" t="s">
        <v>30</v>
      </c>
      <c r="C24" s="9">
        <v>1000</v>
      </c>
      <c r="D24" s="8" t="s">
        <v>23</v>
      </c>
      <c r="E24" s="8">
        <v>1</v>
      </c>
      <c r="F24" s="9">
        <f t="shared" si="0"/>
        <v>1000</v>
      </c>
    </row>
    <row r="25" spans="1:6" ht="15" thickBot="1" x14ac:dyDescent="0.35">
      <c r="A25" s="18"/>
      <c r="B25" s="8" t="s">
        <v>16</v>
      </c>
      <c r="C25" s="9">
        <v>1050</v>
      </c>
      <c r="D25" s="8" t="s">
        <v>26</v>
      </c>
      <c r="E25" s="8">
        <v>1</v>
      </c>
      <c r="F25" s="9">
        <f t="shared" si="0"/>
        <v>1050</v>
      </c>
    </row>
    <row r="26" spans="1:6" ht="15" thickBot="1" x14ac:dyDescent="0.35">
      <c r="A26" s="18"/>
      <c r="B26" s="8" t="s">
        <v>28</v>
      </c>
      <c r="C26" s="9">
        <v>2650</v>
      </c>
      <c r="D26" s="8" t="s">
        <v>23</v>
      </c>
      <c r="E26" s="8">
        <v>3</v>
      </c>
      <c r="F26" s="9">
        <f t="shared" si="0"/>
        <v>7950</v>
      </c>
    </row>
    <row r="27" spans="1:6" ht="15" thickBot="1" x14ac:dyDescent="0.35">
      <c r="A27" s="14"/>
      <c r="B27" s="8" t="s">
        <v>27</v>
      </c>
      <c r="C27" s="9">
        <v>12000</v>
      </c>
      <c r="D27" s="8" t="s">
        <v>26</v>
      </c>
      <c r="E27" s="8">
        <v>1</v>
      </c>
      <c r="F27" s="9">
        <f t="shared" si="0"/>
        <v>12000</v>
      </c>
    </row>
    <row r="28" spans="1:6" ht="15" thickBot="1" x14ac:dyDescent="0.35">
      <c r="A28" s="15" t="s">
        <v>29</v>
      </c>
      <c r="B28" s="11"/>
      <c r="C28" s="11"/>
      <c r="D28" s="11"/>
      <c r="E28" s="11"/>
      <c r="F28" s="17">
        <f>SUM(F10:F27)</f>
        <v>84700</v>
      </c>
    </row>
    <row r="29" spans="1:6" ht="15" thickBot="1" x14ac:dyDescent="0.35">
      <c r="A29" s="4" t="s">
        <v>37</v>
      </c>
      <c r="B29" s="2" t="s">
        <v>40</v>
      </c>
      <c r="C29" s="3"/>
      <c r="D29" s="3"/>
      <c r="E29" s="3"/>
      <c r="F29" s="3"/>
    </row>
    <row r="30" spans="1:6" ht="15" thickBot="1" x14ac:dyDescent="0.35">
      <c r="A30" s="18" t="s">
        <v>2</v>
      </c>
      <c r="B30" s="8" t="s">
        <v>31</v>
      </c>
      <c r="C30" s="9">
        <v>15300</v>
      </c>
      <c r="D30" s="8" t="s">
        <v>26</v>
      </c>
      <c r="E30" s="8">
        <v>1</v>
      </c>
      <c r="F30" s="9">
        <f t="shared" ref="F30:F32" si="1">C30*E30</f>
        <v>15300</v>
      </c>
    </row>
    <row r="31" spans="1:6" ht="15" thickBot="1" x14ac:dyDescent="0.35">
      <c r="A31" s="18"/>
      <c r="B31" s="8" t="s">
        <v>32</v>
      </c>
      <c r="C31" s="9">
        <v>900</v>
      </c>
      <c r="D31" s="8" t="s">
        <v>23</v>
      </c>
      <c r="E31" s="8">
        <v>1</v>
      </c>
      <c r="F31" s="9">
        <f t="shared" si="1"/>
        <v>900</v>
      </c>
    </row>
    <row r="32" spans="1:6" ht="15" thickBot="1" x14ac:dyDescent="0.35">
      <c r="A32" s="18"/>
      <c r="B32" s="8" t="s">
        <v>33</v>
      </c>
      <c r="C32" s="9">
        <v>4600</v>
      </c>
      <c r="D32" s="8" t="s">
        <v>23</v>
      </c>
      <c r="E32" s="8">
        <v>1</v>
      </c>
      <c r="F32" s="9">
        <f t="shared" si="1"/>
        <v>4600</v>
      </c>
    </row>
    <row r="33" spans="1:6" ht="15" thickBot="1" x14ac:dyDescent="0.35">
      <c r="A33" s="15" t="s">
        <v>29</v>
      </c>
      <c r="B33" s="11"/>
      <c r="C33" s="11"/>
      <c r="D33" s="11"/>
      <c r="E33" s="11"/>
      <c r="F33" s="17">
        <f>SUM(F30:F32)</f>
        <v>20800</v>
      </c>
    </row>
    <row r="34" spans="1:6" ht="29.4" thickBot="1" x14ac:dyDescent="0.35">
      <c r="A34" s="15" t="s">
        <v>34</v>
      </c>
      <c r="B34" s="11"/>
      <c r="C34" s="11"/>
      <c r="D34" s="11"/>
      <c r="E34" s="11"/>
      <c r="F34" s="12">
        <f>F8+F28+F33</f>
        <v>300000</v>
      </c>
    </row>
  </sheetData>
  <mergeCells count="3">
    <mergeCell ref="A10:A26"/>
    <mergeCell ref="A6:A7"/>
    <mergeCell ref="A30:A3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Mikołaj Haczewski</dc:creator>
  <cp:lastModifiedBy>Mikołaj Haczewski</cp:lastModifiedBy>
  <cp:lastPrinted>2026-03-22T13:21:04Z</cp:lastPrinted>
  <dcterms:created xsi:type="dcterms:W3CDTF">2015-06-05T18:19:34Z</dcterms:created>
  <dcterms:modified xsi:type="dcterms:W3CDTF">2026-03-22T13:36:46Z</dcterms:modified>
</cp:coreProperties>
</file>